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02\33 舗装修繕(委託)\05 (R2年9月16日審査会) R2徳土 松茂吉野線他 藍・奥野他 舗装補修設計業務\01 当初設計書\PPI\"/>
    </mc:Choice>
  </mc:AlternateContent>
  <bookViews>
    <workbookView xWindow="0" yWindow="0" windowWidth="28800" windowHeight="12435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49" i="1" l="1"/>
  <c r="G46" i="1"/>
  <c r="G40" i="1"/>
  <c r="G37" i="1" s="1"/>
  <c r="G36" i="1" s="1"/>
  <c r="G38" i="1"/>
  <c r="G30" i="1"/>
  <c r="G29" i="1" s="1"/>
  <c r="G28" i="1" s="1"/>
  <c r="G22" i="1"/>
  <c r="G21" i="1"/>
  <c r="G20" i="1"/>
  <c r="G12" i="1"/>
  <c r="G11" i="1" s="1"/>
  <c r="G10" i="1" s="1"/>
  <c r="G24" i="1" s="1"/>
  <c r="G27" i="1" s="1"/>
  <c r="G48" i="1" l="1"/>
  <c r="G51" i="1" s="1"/>
  <c r="G52" i="1" s="1"/>
  <c r="G53" i="1" s="1"/>
</calcChain>
</file>

<file path=xl/sharedStrings.xml><?xml version="1.0" encoding="utf-8"?>
<sst xmlns="http://schemas.openxmlformats.org/spreadsheetml/2006/main" count="101" uniqueCount="58">
  <si>
    <t>業務委託費内訳書</t>
  </si>
  <si>
    <t>住　　　　所</t>
  </si>
  <si>
    <t>商号又は名称</t>
  </si>
  <si>
    <t>代 表 者 名</t>
  </si>
  <si>
    <t>業 務 名</t>
  </si>
  <si>
    <t>Ｒ２徳土　松茂吉野線他　藍・奥野他　舗装補修設計業務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</si>
  <si>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</si>
  <si>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</si>
  <si>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</si>
  <si>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</si>
  <si>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</si>
  <si>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</si>
  <si>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</si>
  <si>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</si>
  <si>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舗装補修設計　</t>
  </si>
  <si>
    <t>設計協議</t>
  </si>
  <si>
    <t>業務</t>
  </si>
  <si>
    <t>関係機関協議</t>
  </si>
  <si>
    <t>機関</t>
  </si>
  <si>
    <t>舗装補修設計
　(設計区分 N1)</t>
  </si>
  <si>
    <t>工区</t>
  </si>
  <si>
    <t>舗装補修設計
　(設計区分 N2)</t>
  </si>
  <si>
    <t>舗装補修設計
　(設計区分 N3)</t>
  </si>
  <si>
    <t>舗装補修設計
　(設計区分 N4)</t>
  </si>
  <si>
    <t>舗装たわみ量解析　</t>
  </si>
  <si>
    <t>km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</si>
  <si>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</si>
  <si>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</si>
  <si>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</si>
  <si>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</si>
  <si>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</si>
  <si>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</si>
  <si>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</si>
  <si>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道路測量･調査　</t>
  </si>
  <si>
    <t>舗装測量･調査</t>
  </si>
  <si>
    <t>舗装測量･調査　</t>
  </si>
  <si>
    <t>現地踏査･現況舗装測量　</t>
  </si>
  <si>
    <t>舗装たわみ量調査
　(昼間)</t>
  </si>
  <si>
    <t>測点</t>
  </si>
  <si>
    <t>舗装たわみ量調査
　(夜間)</t>
  </si>
  <si>
    <t>開削調査
　(昼間)</t>
  </si>
  <si>
    <t>開削調査
　(夜間)</t>
  </si>
  <si>
    <t>運搬費</t>
  </si>
  <si>
    <t>FWD調査車回送費　</t>
  </si>
  <si>
    <t>安全費</t>
  </si>
  <si>
    <t>交通誘導警備員A
　(昼間)</t>
  </si>
  <si>
    <t>人日</t>
  </si>
  <si>
    <t>交通誘導警備員B
　(昼間)</t>
  </si>
  <si>
    <t>交通誘導警備員A
　(夜間)</t>
  </si>
  <si>
    <t>交通誘導警備員B
　(夜間)</t>
  </si>
  <si>
    <t>電子成果品作成費(測量)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</si>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</sst>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G13+G14+G15+G16+G17+G18+G19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16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17</v>
      </c>
      <c r="E14" s="8" t="s">
        <v>18</v>
      </c>
      <c r="F14" s="9">
        <v>4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20</v>
      </c>
      <c r="F15" s="9">
        <v>1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21</v>
      </c>
      <c r="E16" s="8" t="s">
        <v>20</v>
      </c>
      <c r="F16" s="9">
        <v>14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22</v>
      </c>
      <c r="E17" s="8" t="s">
        <v>20</v>
      </c>
      <c r="F17" s="9">
        <v>2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23</v>
      </c>
      <c r="E18" s="8" t="s">
        <v>20</v>
      </c>
      <c r="F18" s="9">
        <v>2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24</v>
      </c>
      <c r="E19" s="8" t="s">
        <v>25</v>
      </c>
      <c r="F19" s="10">
        <v>10.199999999999999</v>
      </c>
      <c r="G19" s="12"/>
      <c r="I19" s="13">
        <v>10</v>
      </c>
      <c r="J19" s="14">
        <v>4</v>
      </c>
    </row>
    <row r="20" spans="1:10" ht="42" customHeight="1" x14ac:dyDescent="0.15">
      <c r="A20" s="23" t="s">
        <v>26</v>
      </c>
      <c r="B20" s="24"/>
      <c r="C20" s="24"/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1</v>
      </c>
    </row>
    <row r="21" spans="1:10" ht="42" customHeight="1" x14ac:dyDescent="0.15">
      <c r="A21" s="6"/>
      <c r="B21" s="24" t="s">
        <v>26</v>
      </c>
      <c r="C21" s="24"/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27</v>
      </c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28</v>
      </c>
      <c r="E23" s="8" t="s">
        <v>13</v>
      </c>
      <c r="F23" s="9">
        <v>1</v>
      </c>
      <c r="G23" s="12"/>
      <c r="I23" s="13">
        <v>14</v>
      </c>
      <c r="J23" s="14">
        <v>4</v>
      </c>
    </row>
    <row r="24" spans="1:10" ht="42" customHeight="1" x14ac:dyDescent="0.15">
      <c r="A24" s="23" t="s">
        <v>29</v>
      </c>
      <c r="B24" s="24"/>
      <c r="C24" s="24"/>
      <c r="D24" s="24"/>
      <c r="E24" s="8" t="s">
        <v>13</v>
      </c>
      <c r="F24" s="9">
        <v>1</v>
      </c>
      <c r="G24" s="11">
        <f>G10+G20</f>
        <v>0</v>
      </c>
      <c r="I24" s="13">
        <v>15</v>
      </c>
      <c r="J24" s="14"/>
    </row>
    <row r="25" spans="1:10" ht="42" customHeight="1" x14ac:dyDescent="0.15">
      <c r="A25" s="23" t="s">
        <v>30</v>
      </c>
      <c r="B25" s="24"/>
      <c r="C25" s="24"/>
      <c r="D25" s="24"/>
      <c r="E25" s="8" t="s">
        <v>13</v>
      </c>
      <c r="F25" s="9">
        <v>1</v>
      </c>
      <c r="G25" s="12"/>
      <c r="I25" s="13">
        <v>16</v>
      </c>
      <c r="J25" s="14"/>
    </row>
    <row r="26" spans="1:10" ht="42" customHeight="1" x14ac:dyDescent="0.15">
      <c r="A26" s="23" t="s">
        <v>31</v>
      </c>
      <c r="B26" s="24"/>
      <c r="C26" s="24"/>
      <c r="D26" s="24"/>
      <c r="E26" s="8" t="s">
        <v>13</v>
      </c>
      <c r="F26" s="9">
        <v>1</v>
      </c>
      <c r="G26" s="12"/>
      <c r="I26" s="13">
        <v>17</v>
      </c>
      <c r="J26" s="14"/>
    </row>
    <row r="27" spans="1:10" ht="42" customHeight="1" x14ac:dyDescent="0.15">
      <c r="A27" s="23" t="s">
        <v>32</v>
      </c>
      <c r="B27" s="24"/>
      <c r="C27" s="24"/>
      <c r="D27" s="24"/>
      <c r="E27" s="8" t="s">
        <v>13</v>
      </c>
      <c r="F27" s="9">
        <v>1</v>
      </c>
      <c r="G27" s="11">
        <f>G24+G25+G26</f>
        <v>0</v>
      </c>
      <c r="I27" s="13">
        <v>18</v>
      </c>
      <c r="J27" s="14"/>
    </row>
    <row r="28" spans="1:10" ht="42" customHeight="1" x14ac:dyDescent="0.15">
      <c r="A28" s="23" t="s">
        <v>33</v>
      </c>
      <c r="B28" s="24"/>
      <c r="C28" s="24"/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1</v>
      </c>
    </row>
    <row r="29" spans="1:10" ht="42" customHeight="1" x14ac:dyDescent="0.15">
      <c r="A29" s="6"/>
      <c r="B29" s="24" t="s">
        <v>34</v>
      </c>
      <c r="C29" s="24"/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2</v>
      </c>
    </row>
    <row r="30" spans="1:10" ht="42" customHeight="1" x14ac:dyDescent="0.15">
      <c r="A30" s="6"/>
      <c r="B30" s="7"/>
      <c r="C30" s="24" t="s">
        <v>35</v>
      </c>
      <c r="D30" s="24"/>
      <c r="E30" s="8" t="s">
        <v>13</v>
      </c>
      <c r="F30" s="9">
        <v>1</v>
      </c>
      <c r="G30" s="11">
        <f>G31+G32+G33+G34+G35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36</v>
      </c>
      <c r="E31" s="8" t="s">
        <v>13</v>
      </c>
      <c r="F31" s="9">
        <v>1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37</v>
      </c>
      <c r="E32" s="8" t="s">
        <v>38</v>
      </c>
      <c r="F32" s="9">
        <v>382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39</v>
      </c>
      <c r="E33" s="8" t="s">
        <v>38</v>
      </c>
      <c r="F33" s="9">
        <v>147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40</v>
      </c>
      <c r="E34" s="8" t="s">
        <v>38</v>
      </c>
      <c r="F34" s="9">
        <v>32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41</v>
      </c>
      <c r="E35" s="8" t="s">
        <v>38</v>
      </c>
      <c r="F35" s="9">
        <v>15</v>
      </c>
      <c r="G35" s="12"/>
      <c r="I35" s="13">
        <v>26</v>
      </c>
      <c r="J35" s="14">
        <v>4</v>
      </c>
    </row>
    <row r="36" spans="1:10" ht="42" customHeight="1" x14ac:dyDescent="0.15">
      <c r="A36" s="23" t="s">
        <v>26</v>
      </c>
      <c r="B36" s="24"/>
      <c r="C36" s="24"/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1</v>
      </c>
    </row>
    <row r="37" spans="1:10" ht="42" customHeight="1" x14ac:dyDescent="0.15">
      <c r="A37" s="6"/>
      <c r="B37" s="24" t="s">
        <v>26</v>
      </c>
      <c r="C37" s="24"/>
      <c r="D37" s="24"/>
      <c r="E37" s="8" t="s">
        <v>13</v>
      </c>
      <c r="F37" s="9">
        <v>1</v>
      </c>
      <c r="G37" s="11">
        <f>G38+G40+G46</f>
        <v>0</v>
      </c>
      <c r="I37" s="13">
        <v>28</v>
      </c>
      <c r="J37" s="14">
        <v>2</v>
      </c>
    </row>
    <row r="38" spans="1:10" ht="42" customHeight="1" x14ac:dyDescent="0.15">
      <c r="A38" s="6"/>
      <c r="B38" s="7"/>
      <c r="C38" s="24" t="s">
        <v>42</v>
      </c>
      <c r="D38" s="24"/>
      <c r="E38" s="8" t="s">
        <v>13</v>
      </c>
      <c r="F38" s="9">
        <v>1</v>
      </c>
      <c r="G38" s="11">
        <f>G39</f>
        <v>0</v>
      </c>
      <c r="I38" s="13">
        <v>29</v>
      </c>
      <c r="J38" s="14">
        <v>3</v>
      </c>
    </row>
    <row r="39" spans="1:10" ht="42" customHeight="1" x14ac:dyDescent="0.15">
      <c r="A39" s="6"/>
      <c r="B39" s="7"/>
      <c r="C39" s="7"/>
      <c r="D39" s="24" t="s">
        <v>43</v>
      </c>
      <c r="E39" s="8" t="s">
        <v>13</v>
      </c>
      <c r="F39" s="9">
        <v>1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24" t="s">
        <v>44</v>
      </c>
      <c r="D40" s="24"/>
      <c r="E40" s="8" t="s">
        <v>13</v>
      </c>
      <c r="F40" s="9">
        <v>1</v>
      </c>
      <c r="G40" s="11">
        <f>G41+G42+G43+G44+G45</f>
        <v>0</v>
      </c>
      <c r="I40" s="13">
        <v>31</v>
      </c>
      <c r="J40" s="14">
        <v>3</v>
      </c>
    </row>
    <row r="41" spans="1:10" ht="42" customHeight="1" x14ac:dyDescent="0.15">
      <c r="A41" s="6"/>
      <c r="B41" s="7"/>
      <c r="C41" s="7"/>
      <c r="D41" s="24" t="s">
        <v>44</v>
      </c>
      <c r="E41" s="8" t="s">
        <v>13</v>
      </c>
      <c r="F41" s="9">
        <v>1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45</v>
      </c>
      <c r="E42" s="8" t="s">
        <v>46</v>
      </c>
      <c r="F42" s="9">
        <v>5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47</v>
      </c>
      <c r="E43" s="8" t="s">
        <v>46</v>
      </c>
      <c r="F43" s="9">
        <v>15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48</v>
      </c>
      <c r="E44" s="8" t="s">
        <v>46</v>
      </c>
      <c r="F44" s="9">
        <v>2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7"/>
      <c r="D45" s="24" t="s">
        <v>49</v>
      </c>
      <c r="E45" s="8" t="s">
        <v>46</v>
      </c>
      <c r="F45" s="9">
        <v>6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24" t="s">
        <v>27</v>
      </c>
      <c r="D46" s="24"/>
      <c r="E46" s="8" t="s">
        <v>13</v>
      </c>
      <c r="F46" s="9">
        <v>1</v>
      </c>
      <c r="G46" s="11">
        <f>G47</f>
        <v>0</v>
      </c>
      <c r="I46" s="13">
        <v>37</v>
      </c>
      <c r="J46" s="14">
        <v>3</v>
      </c>
    </row>
    <row r="47" spans="1:10" ht="42" customHeight="1" x14ac:dyDescent="0.15">
      <c r="A47" s="6"/>
      <c r="B47" s="7"/>
      <c r="C47" s="7"/>
      <c r="D47" s="24" t="s">
        <v>50</v>
      </c>
      <c r="E47" s="8" t="s">
        <v>13</v>
      </c>
      <c r="F47" s="9">
        <v>1</v>
      </c>
      <c r="G47" s="12"/>
      <c r="I47" s="13">
        <v>38</v>
      </c>
      <c r="J47" s="14">
        <v>4</v>
      </c>
    </row>
    <row r="48" spans="1:10" ht="42" customHeight="1" x14ac:dyDescent="0.15">
      <c r="A48" s="23" t="s">
        <v>51</v>
      </c>
      <c r="B48" s="24"/>
      <c r="C48" s="24"/>
      <c r="D48" s="24"/>
      <c r="E48" s="8" t="s">
        <v>13</v>
      </c>
      <c r="F48" s="9">
        <v>1</v>
      </c>
      <c r="G48" s="11">
        <f>G28+G36</f>
        <v>0</v>
      </c>
      <c r="I48" s="13">
        <v>39</v>
      </c>
      <c r="J48" s="14"/>
    </row>
    <row r="49" spans="1:10" ht="42" customHeight="1" x14ac:dyDescent="0.15">
      <c r="A49" s="23" t="s">
        <v>52</v>
      </c>
      <c r="B49" s="24"/>
      <c r="C49" s="24"/>
      <c r="D49" s="24"/>
      <c r="E49" s="8" t="s">
        <v>13</v>
      </c>
      <c r="F49" s="9">
        <v>1</v>
      </c>
      <c r="G49" s="11">
        <f>G50</f>
        <v>0</v>
      </c>
      <c r="I49" s="13">
        <v>40</v>
      </c>
      <c r="J49" s="14"/>
    </row>
    <row r="50" spans="1:10" ht="42" customHeight="1" x14ac:dyDescent="0.15">
      <c r="A50" s="6"/>
      <c r="B50" s="24" t="s">
        <v>53</v>
      </c>
      <c r="C50" s="24"/>
      <c r="D50" s="24"/>
      <c r="E50" s="8" t="s">
        <v>13</v>
      </c>
      <c r="F50" s="9">
        <v>1</v>
      </c>
      <c r="G50" s="12"/>
      <c r="I50" s="13">
        <v>41</v>
      </c>
      <c r="J50" s="14"/>
    </row>
    <row r="51" spans="1:10" ht="42" customHeight="1" x14ac:dyDescent="0.15">
      <c r="A51" s="23" t="s">
        <v>54</v>
      </c>
      <c r="B51" s="24"/>
      <c r="C51" s="24"/>
      <c r="D51" s="24"/>
      <c r="E51" s="8" t="s">
        <v>13</v>
      </c>
      <c r="F51" s="9">
        <v>1</v>
      </c>
      <c r="G51" s="11">
        <f>G48+G49</f>
        <v>0</v>
      </c>
      <c r="I51" s="13">
        <v>42</v>
      </c>
      <c r="J51" s="14"/>
    </row>
    <row r="52" spans="1:10" ht="42" customHeight="1" x14ac:dyDescent="0.15">
      <c r="A52" s="23" t="s">
        <v>55</v>
      </c>
      <c r="B52" s="24"/>
      <c r="C52" s="24"/>
      <c r="D52" s="24"/>
      <c r="E52" s="8" t="s">
        <v>13</v>
      </c>
      <c r="F52" s="9">
        <v>1</v>
      </c>
      <c r="G52" s="11">
        <f>G27+G51</f>
        <v>0</v>
      </c>
      <c r="I52" s="13">
        <v>43</v>
      </c>
      <c r="J52" s="14">
        <v>30</v>
      </c>
    </row>
    <row r="53" spans="1:10" ht="42" customHeight="1" x14ac:dyDescent="0.15">
      <c r="A53" s="25" t="s">
        <v>56</v>
      </c>
      <c r="B53" s="26"/>
      <c r="C53" s="26"/>
      <c r="D53" s="26"/>
      <c r="E53" s="15" t="s">
        <v>57</v>
      </c>
      <c r="F53" s="16" t="s">
        <v>57</v>
      </c>
      <c r="G53" s="17">
        <f>G52</f>
        <v>0</v>
      </c>
      <c r="I53" s="18">
        <v>44</v>
      </c>
      <c r="J53" s="18">
        <v>90</v>
      </c>
    </row>
  </sheetData>
  <sheetProtection sheet="1"/>
  <mergeCells count="50">
    <mergeCell ref="A49:D49"/>
    <mergeCell ref="B50:D50"/>
    <mergeCell ref="A51:D51"/>
    <mergeCell ref="A52:D52"/>
    <mergeCell ref="A53:D53"/>
    <mergeCell ref="D44"/>
    <mergeCell ref="D45"/>
    <mergeCell ref="C46:D46"/>
    <mergeCell ref="D47"/>
    <mergeCell ref="A48:D48"/>
    <mergeCell ref="D39"/>
    <mergeCell ref="C40:D40"/>
    <mergeCell ref="D41"/>
    <mergeCell ref="D42"/>
    <mergeCell ref="D43"/>
    <mergeCell ref="D34"/>
    <mergeCell ref="D35"/>
    <mergeCell ref="A36:D36"/>
    <mergeCell ref="B37:D37"/>
    <mergeCell ref="C38:D38"/>
    <mergeCell ref="B29:D29"/>
    <mergeCell ref="C30:D30"/>
    <mergeCell ref="D31"/>
    <mergeCell ref="D32"/>
    <mergeCell ref="D33"/>
    <mergeCell ref="A24:D24"/>
    <mergeCell ref="A25:D25"/>
    <mergeCell ref="A26:D26"/>
    <mergeCell ref="A27:D27"/>
    <mergeCell ref="A28:D28"/>
    <mergeCell ref="D19"/>
    <mergeCell ref="A20:D20"/>
    <mergeCell ref="B21:D21"/>
    <mergeCell ref="C22: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2020-09-15T12:03:51Z</dcterms:created>
  <dcterms:modified xsi:type="dcterms:W3CDTF">2020-09-15T12:04:01Z</dcterms:modified>
</cp:coreProperties>
</file>